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749ddc0dc6d15ba0/Documents/A. CURRENT/a. BROADWAY PARISH COUNCIL (KL)/FINANCE/2024-25/Budget/"/>
    </mc:Choice>
  </mc:AlternateContent>
  <xr:revisionPtr revIDLastSave="8" documentId="8_{836DFC35-668B-4BAF-9AEB-0C71B0D2420C}" xr6:coauthVersionLast="47" xr6:coauthVersionMax="47" xr10:uidLastSave="{9AA7D1A8-3C44-49A8-841D-E2AE81A1387B}"/>
  <bookViews>
    <workbookView xWindow="-23148" yWindow="-108" windowWidth="23256" windowHeight="124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40" i="1" l="1"/>
  <c r="B4" i="1"/>
  <c r="B19" i="1" l="1"/>
  <c r="B28" i="1" s="1"/>
  <c r="B30" i="1" s="1"/>
</calcChain>
</file>

<file path=xl/sharedStrings.xml><?xml version="1.0" encoding="utf-8"?>
<sst xmlns="http://schemas.openxmlformats.org/spreadsheetml/2006/main" count="34" uniqueCount="33">
  <si>
    <t>Clerk Salary</t>
  </si>
  <si>
    <t>Clerk Training</t>
  </si>
  <si>
    <t>Councillor training</t>
  </si>
  <si>
    <t>Insurance</t>
  </si>
  <si>
    <t>Audit</t>
  </si>
  <si>
    <t>IT Equipment</t>
  </si>
  <si>
    <t>Website</t>
  </si>
  <si>
    <t>Hall Hire</t>
  </si>
  <si>
    <t xml:space="preserve"> </t>
  </si>
  <si>
    <t>Defib</t>
  </si>
  <si>
    <t>Christmas</t>
  </si>
  <si>
    <t>Devolved Services</t>
  </si>
  <si>
    <t>Standerwick Orchard</t>
  </si>
  <si>
    <t>Verge cutting</t>
  </si>
  <si>
    <t>Maintenance</t>
  </si>
  <si>
    <t>Highway steward</t>
  </si>
  <si>
    <t>Footpaths</t>
  </si>
  <si>
    <t>Grants/Donations</t>
  </si>
  <si>
    <t>Asset Maintenance</t>
  </si>
  <si>
    <t>Admin &amp; Subscriptions</t>
  </si>
  <si>
    <t>VAT</t>
  </si>
  <si>
    <t>Misc items</t>
  </si>
  <si>
    <t>Play Park Inspection</t>
  </si>
  <si>
    <t>Increase General Reserve</t>
  </si>
  <si>
    <t>Total</t>
  </si>
  <si>
    <t>Public waste bin emptying</t>
  </si>
  <si>
    <t>Grass cutting / lengthsman</t>
  </si>
  <si>
    <t>Total 2024-25 Budget</t>
  </si>
  <si>
    <t>Grass cutting / Lengthsman</t>
  </si>
  <si>
    <t>Play Park</t>
  </si>
  <si>
    <t>RINGFENCED RESERVES</t>
  </si>
  <si>
    <t>OPERATIONAL BUDGET 24/25</t>
  </si>
  <si>
    <t>Projected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</si>
</sst>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sz val="12"/>
      <color rgb="FF000000"/>
      <name val="Arial"/>
      <family val="2"/>
      <scheme val="minor"/>
    </font>
    <font>
      <b/>
      <u/>
      <sz val="12"/>
      <color rgb="FF000000"/>
      <name val="Arial"/>
      <family val="2"/>
      <scheme val="minor"/>
    </font>
    <font>
      <b/>
      <u/>
      <sz val="12"/>
      <color rgb="FF000000"/>
      <name val="Arial"/>
      <family val="2"/>
    </font>
    <font>
      <i/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99"/>
  <sheetViews>
    <sheetView tabSelected="1" topLeftCell="A19" workbookViewId="0">
      <selection activeCell="B4" sqref="B4"/>
    </sheetView>
  </sheetViews>
  <sheetFormatPr defaultColWidth="12.5703125" defaultRowHeight="12.75" x14ac:dyDescent="0.2"/>
  <cols>
    <col min="1" max="1" width="34.85546875" customWidth="1"/>
    <col min="2" max="5" width="12.5703125" customWidth="1"/>
  </cols>
  <sheetData>
    <row r="1" spans="1:11" ht="15.75" x14ac:dyDescent="0.25">
      <c r="A1" s="6" t="s">
        <v>31</v>
      </c>
      <c r="B1" s="2"/>
    </row>
    <row r="2" spans="1:11" ht="15" x14ac:dyDescent="0.2">
      <c r="A2" s="2" t="s">
        <v>0</v>
      </c>
      <c r="B2" s="2">
        <v>7400</v>
      </c>
      <c r="D2" s="3"/>
    </row>
    <row r="3" spans="1:11" ht="15" x14ac:dyDescent="0.2">
      <c r="A3" s="2" t="s">
        <v>1</v>
      </c>
      <c r="B3" s="2">
        <v>450</v>
      </c>
    </row>
    <row r="4" spans="1:11" ht="15" x14ac:dyDescent="0.2">
      <c r="A4" s="2" t="s">
        <v>19</v>
      </c>
      <c r="B4" s="2">
        <f>272+239</f>
        <v>511</v>
      </c>
    </row>
    <row r="5" spans="1:11" ht="15" x14ac:dyDescent="0.2">
      <c r="A5" s="2" t="s">
        <v>2</v>
      </c>
      <c r="B5" s="2">
        <v>210</v>
      </c>
      <c r="D5" s="3"/>
    </row>
    <row r="6" spans="1:11" ht="15" x14ac:dyDescent="0.2">
      <c r="A6" s="2" t="s">
        <v>3</v>
      </c>
      <c r="B6" s="2">
        <v>874</v>
      </c>
    </row>
    <row r="7" spans="1:11" ht="15" x14ac:dyDescent="0.2">
      <c r="A7" s="2" t="s">
        <v>4</v>
      </c>
      <c r="B7" s="2">
        <v>550</v>
      </c>
    </row>
    <row r="8" spans="1:11" ht="15" x14ac:dyDescent="0.2">
      <c r="A8" s="2" t="s">
        <v>5</v>
      </c>
      <c r="B8" s="2">
        <v>600</v>
      </c>
      <c r="D8" s="3"/>
    </row>
    <row r="9" spans="1:11" ht="15" x14ac:dyDescent="0.2">
      <c r="A9" s="2" t="s">
        <v>6</v>
      </c>
      <c r="B9" s="2">
        <v>500</v>
      </c>
    </row>
    <row r="10" spans="1:11" ht="15" x14ac:dyDescent="0.2">
      <c r="A10" s="2" t="s">
        <v>7</v>
      </c>
      <c r="B10" s="2">
        <v>100</v>
      </c>
    </row>
    <row r="11" spans="1:11" ht="15" x14ac:dyDescent="0.2">
      <c r="A11" s="2" t="s">
        <v>18</v>
      </c>
      <c r="B11" s="2">
        <v>1700</v>
      </c>
      <c r="D11" s="3"/>
      <c r="K11" s="3"/>
    </row>
    <row r="12" spans="1:11" ht="15" x14ac:dyDescent="0.2">
      <c r="A12" s="2" t="s">
        <v>22</v>
      </c>
      <c r="B12" s="2">
        <v>400</v>
      </c>
      <c r="D12" s="3"/>
      <c r="K12" s="3"/>
    </row>
    <row r="13" spans="1:11" ht="15" x14ac:dyDescent="0.2">
      <c r="A13" s="8" t="s">
        <v>26</v>
      </c>
      <c r="B13" s="2">
        <v>1980</v>
      </c>
    </row>
    <row r="14" spans="1:11" ht="15" x14ac:dyDescent="0.2">
      <c r="A14" s="2" t="s">
        <v>9</v>
      </c>
      <c r="B14" s="2">
        <v>500</v>
      </c>
    </row>
    <row r="15" spans="1:11" ht="15" x14ac:dyDescent="0.2">
      <c r="A15" s="2" t="s">
        <v>10</v>
      </c>
      <c r="B15" s="2">
        <v>300</v>
      </c>
    </row>
    <row r="16" spans="1:11" ht="15" x14ac:dyDescent="0.2">
      <c r="A16" s="2" t="s">
        <v>17</v>
      </c>
      <c r="B16" s="2">
        <v>800</v>
      </c>
      <c r="D16" s="3"/>
      <c r="E16" s="3"/>
      <c r="F16" s="3"/>
    </row>
    <row r="17" spans="1:14" ht="15" x14ac:dyDescent="0.2">
      <c r="A17" s="2" t="s">
        <v>21</v>
      </c>
      <c r="B17" s="2">
        <v>50</v>
      </c>
      <c r="D17" s="3"/>
      <c r="E17" s="3"/>
      <c r="F17" s="3"/>
    </row>
    <row r="18" spans="1:14" ht="15" x14ac:dyDescent="0.2">
      <c r="A18" s="2" t="s">
        <v>20</v>
      </c>
      <c r="B18" s="2">
        <v>1700</v>
      </c>
    </row>
    <row r="19" spans="1:14" ht="15.75" x14ac:dyDescent="0.25">
      <c r="A19" s="13" t="s">
        <v>24</v>
      </c>
      <c r="B19" s="6">
        <f>SUM(B2:B18)</f>
        <v>18625</v>
      </c>
      <c r="C19" s="2"/>
    </row>
    <row r="20" spans="1:14" ht="15" x14ac:dyDescent="0.2">
      <c r="B20" s="2"/>
      <c r="C20" s="2"/>
    </row>
    <row r="21" spans="1:14" ht="15.75" x14ac:dyDescent="0.25">
      <c r="A21" s="1" t="s">
        <v>11</v>
      </c>
      <c r="B21" s="6"/>
      <c r="H21" s="1"/>
      <c r="I21" s="4"/>
    </row>
    <row r="22" spans="1:14" ht="15" x14ac:dyDescent="0.2">
      <c r="A22" s="9" t="s">
        <v>13</v>
      </c>
      <c r="B22" s="2"/>
      <c r="H22" s="5"/>
      <c r="J22" s="2"/>
      <c r="K22" s="10"/>
    </row>
    <row r="23" spans="1:14" ht="15.75" customHeight="1" x14ac:dyDescent="0.2">
      <c r="A23" s="9" t="s">
        <v>25</v>
      </c>
      <c r="B23" s="2"/>
      <c r="J23" s="2"/>
      <c r="K23" s="3"/>
    </row>
    <row r="24" spans="1:14" ht="15.75" customHeight="1" x14ac:dyDescent="0.2">
      <c r="A24" s="9" t="s">
        <v>15</v>
      </c>
      <c r="B24" s="2"/>
    </row>
    <row r="25" spans="1:14" ht="15.75" customHeight="1" x14ac:dyDescent="0.2">
      <c r="A25" s="9" t="s">
        <v>16</v>
      </c>
      <c r="B25" s="2"/>
    </row>
    <row r="26" spans="1:14" ht="15.75" customHeight="1" x14ac:dyDescent="0.25">
      <c r="A26" s="13" t="s">
        <v>24</v>
      </c>
      <c r="B26" s="6">
        <v>7300</v>
      </c>
    </row>
    <row r="27" spans="1:14" ht="15.75" customHeight="1" x14ac:dyDescent="0.2">
      <c r="A27" s="2"/>
      <c r="B27" s="2"/>
    </row>
    <row r="28" spans="1:14" ht="15.75" customHeight="1" x14ac:dyDescent="0.25">
      <c r="A28" s="6" t="s">
        <v>23</v>
      </c>
      <c r="B28" s="6">
        <f>31400-B26-B19</f>
        <v>5475</v>
      </c>
      <c r="D28" s="2"/>
    </row>
    <row r="29" spans="1:14" ht="15.75" customHeight="1" x14ac:dyDescent="0.25">
      <c r="E29" s="1"/>
    </row>
    <row r="30" spans="1:14" ht="15.75" customHeight="1" x14ac:dyDescent="0.25">
      <c r="A30" s="11" t="s">
        <v>27</v>
      </c>
      <c r="B30" s="12">
        <f>B28+B26+B19</f>
        <v>31400</v>
      </c>
      <c r="C30" s="2"/>
    </row>
    <row r="31" spans="1:14" ht="15.75" customHeight="1" x14ac:dyDescent="0.2">
      <c r="N31" s="3" t="s">
        <v>8</v>
      </c>
    </row>
    <row r="32" spans="1:14" ht="15.75" customHeight="1" x14ac:dyDescent="0.25">
      <c r="B32" s="1"/>
      <c r="C32" s="2"/>
      <c r="H32" s="1"/>
    </row>
    <row r="33" spans="1:11" ht="15.75" customHeight="1" x14ac:dyDescent="0.25">
      <c r="A33" s="6" t="s">
        <v>30</v>
      </c>
      <c r="C33" s="2"/>
      <c r="H33" s="2"/>
      <c r="J33" s="2"/>
      <c r="K33" s="3"/>
    </row>
    <row r="34" spans="1:11" ht="5.25" customHeight="1" x14ac:dyDescent="0.2">
      <c r="C34" s="2"/>
    </row>
    <row r="35" spans="1:11" ht="15.75" customHeight="1" x14ac:dyDescent="0.25">
      <c r="A35" s="6" t="s">
        <v>29</v>
      </c>
      <c r="B35" s="6">
        <v>9994</v>
      </c>
    </row>
    <row r="36" spans="1:11" ht="15.75" customHeight="1" x14ac:dyDescent="0.2">
      <c r="A36" s="7"/>
    </row>
    <row r="37" spans="1:11" ht="15.75" customHeight="1" x14ac:dyDescent="0.25">
      <c r="A37" s="6" t="s">
        <v>12</v>
      </c>
      <c r="B37" s="8">
        <v>44481</v>
      </c>
    </row>
    <row r="38" spans="1:11" ht="15.75" customHeight="1" x14ac:dyDescent="0.2">
      <c r="A38" s="9" t="s">
        <v>28</v>
      </c>
      <c r="B38">
        <v>1980</v>
      </c>
    </row>
    <row r="39" spans="1:11" ht="15.75" customHeight="1" x14ac:dyDescent="0.2">
      <c r="A39" s="9" t="s">
        <v>14</v>
      </c>
      <c r="B39">
        <v>1000</v>
      </c>
    </row>
    <row r="40" spans="1:11" ht="15.75" customHeight="1" x14ac:dyDescent="0.2">
      <c r="A40" s="15" t="s">
        <v>32</v>
      </c>
      <c r="B40" s="14">
        <f>B37-B38-B39</f>
        <v>41501</v>
      </c>
    </row>
    <row r="41" spans="1:11" ht="15.75" customHeight="1" x14ac:dyDescent="0.2"/>
    <row r="42" spans="1:11" ht="15.75" customHeight="1" x14ac:dyDescent="0.2"/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Broadway PC</dc:creator>
  <cp:lastModifiedBy>Broadway PC</cp:lastModifiedBy>
  <dcterms:created xsi:type="dcterms:W3CDTF">2024-04-29T09:51:34Z</dcterms:created>
  <dcterms:modified xsi:type="dcterms:W3CDTF">2024-04-29T10:07:08Z</dcterms:modified>
</cp:coreProperties>
</file>